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co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4">
    <font>
      <name val="Calibri"/>
      <family val="2"/>
      <color theme="1"/>
      <sz val="11"/>
      <scheme val="minor"/>
    </font>
    <font>
      <name val="Aptos Narrow"/>
      <b val="1"/>
      <color rgb="FF9D93B5"/>
      <sz val="9"/>
    </font>
    <font>
      <name val="Aptos Narrow"/>
      <b val="1"/>
      <color rgb="FFFFFFFF"/>
      <sz val="22"/>
    </font>
    <font>
      <name val="Aptos Narrow"/>
      <color rgb="FFCFC5EA"/>
      <sz val="11"/>
    </font>
    <font>
      <name val="Aptos Narrow"/>
      <b val="1"/>
      <color rgb="FFD4B572"/>
      <sz val="10"/>
    </font>
    <font>
      <name val="Aptos Narrow"/>
      <b val="1"/>
      <color rgb="FF0E0A21"/>
      <sz val="13"/>
    </font>
    <font>
      <name val="Aptos Narrow"/>
      <b val="1"/>
      <color rgb="FFCFC5EA"/>
      <sz val="12"/>
    </font>
    <font>
      <name val="Aptos Narrow"/>
      <b val="1"/>
      <color rgb="FFE9734B"/>
      <sz val="12"/>
    </font>
    <font>
      <name val="Aptos Narrow"/>
      <b val="1"/>
      <color rgb="FFE9734B"/>
      <sz val="14"/>
    </font>
    <font>
      <name val="Aptos Narrow"/>
      <b val="1"/>
      <color rgb="FF0E0A21"/>
      <sz val="18"/>
    </font>
    <font>
      <name val="Aptos Narrow"/>
      <b val="1"/>
      <color rgb="FFD4B572"/>
      <sz val="12"/>
    </font>
    <font>
      <name val="Aptos Narrow"/>
      <color rgb="FF9D93B5"/>
      <sz val="10.5"/>
    </font>
    <font>
      <name val="Aptos Narrow"/>
      <color rgb="FFD4B572"/>
      <sz val="10"/>
    </font>
    <font>
      <name val="Aptos Narrow"/>
      <color rgb="FF9D93B5"/>
      <sz val="9.5"/>
    </font>
  </fonts>
  <fills count="4">
    <fill>
      <patternFill/>
    </fill>
    <fill>
      <patternFill patternType="gray125"/>
    </fill>
    <fill>
      <patternFill patternType="solid">
        <fgColor rgb="FF0E0A21"/>
      </patternFill>
    </fill>
    <fill>
      <patternFill patternType="solid">
        <fgColor rgb="FFD4B572"/>
      </patternFill>
    </fill>
  </fills>
  <borders count="2">
    <border>
      <left/>
      <right/>
      <top/>
      <bottom/>
      <diagonal/>
    </border>
    <border>
      <left style="thin">
        <color rgb="FF3A3356"/>
      </left>
      <right style="thin">
        <color rgb="FF3A3356"/>
      </right>
      <top style="thin">
        <color rgb="FF3A3356"/>
      </top>
      <bottom style="thin">
        <color rgb="FF3A335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4" fontId="6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center" vertical="center"/>
    </xf>
    <xf numFmtId="164" fontId="9" fillId="3" borderId="1" applyAlignment="1" pivotButton="0" quotePrefix="0" xfId="0">
      <alignment horizontal="center" vertical="center"/>
    </xf>
    <xf numFmtId="164" fontId="10" fillId="2" borderId="1" applyAlignment="1" pivotButton="0" quotePrefix="0" xfId="0">
      <alignment horizontal="center" vertical="center"/>
    </xf>
    <xf numFmtId="165" fontId="10" fillId="2" borderId="1" applyAlignment="1" pivotButton="0" quotePrefix="0" xfId="0">
      <alignment horizontal="center" vertical="center"/>
    </xf>
    <xf numFmtId="0" fontId="11" fillId="2" borderId="0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16" customWidth="1" min="4" max="4"/>
    <col width="46" customWidth="1" min="5" max="5"/>
  </cols>
  <sheetData>
    <row r="1" ht="21" customHeight="1">
      <c r="A1" s="1" t="n"/>
      <c r="B1" s="1" t="n"/>
      <c r="C1" s="1" t="n"/>
      <c r="D1" s="1" t="n"/>
      <c r="E1" s="1" t="n"/>
    </row>
    <row r="2" ht="21" customHeight="1">
      <c r="A2" s="1" t="n"/>
      <c r="B2" s="2" t="inlineStr">
        <is>
          <t>MANUEL PONE LA IA A TRABAJAR</t>
        </is>
      </c>
      <c r="C2" s="1" t="n"/>
      <c r="D2" s="1" t="n"/>
      <c r="E2" s="1" t="n"/>
    </row>
    <row r="3" ht="32" customHeight="1">
      <c r="A3" s="1" t="n"/>
      <c r="B3" s="3" t="inlineStr">
        <is>
          <t>Calculadora de costo real</t>
        </is>
      </c>
      <c r="C3" s="1" t="n"/>
      <c r="D3" s="1" t="n"/>
      <c r="E3" s="1" t="n"/>
    </row>
    <row r="4" ht="21" customHeight="1">
      <c r="A4" s="1" t="n"/>
      <c r="B4" s="4" t="inlineStr">
        <is>
          <t>Cambia solo las casillas doradas. Todo lo demás se calcula solo.</t>
        </is>
      </c>
      <c r="C4" s="1" t="n"/>
      <c r="D4" s="1" t="n"/>
      <c r="E4" s="1" t="n"/>
    </row>
    <row r="5" ht="21" customHeight="1">
      <c r="A5" s="1" t="n"/>
      <c r="B5" s="1" t="n"/>
      <c r="C5" s="1" t="n"/>
      <c r="D5" s="1" t="n"/>
      <c r="E5" s="1" t="n"/>
    </row>
    <row r="6" ht="21" customHeight="1">
      <c r="A6" s="1" t="n"/>
      <c r="B6" s="5" t="inlineStr">
        <is>
          <t>TUS NÚMEROS</t>
        </is>
      </c>
      <c r="C6" s="1" t="n"/>
      <c r="D6" s="1" t="n"/>
      <c r="E6" s="1" t="n"/>
    </row>
    <row r="7" ht="21" customHeight="1">
      <c r="A7" s="1" t="n"/>
      <c r="B7" s="6" t="inlineStr">
        <is>
          <t>Precio al que vendes (USD)</t>
        </is>
      </c>
      <c r="C7" s="7" t="n">
        <v>10</v>
      </c>
      <c r="D7" s="1" t="n"/>
      <c r="E7" s="1" t="n"/>
    </row>
    <row r="8" ht="21" customHeight="1">
      <c r="A8" s="1" t="n"/>
      <c r="B8" s="6" t="inlineStr">
        <is>
          <t>Lo que te cuesta el producto (USD)</t>
        </is>
      </c>
      <c r="C8" s="7" t="n">
        <v>6</v>
      </c>
      <c r="D8" s="1" t="n"/>
      <c r="E8" s="1" t="n"/>
    </row>
    <row r="9" ht="21" customHeight="1">
      <c r="A9" s="1" t="n"/>
      <c r="B9" s="6" t="inlineStr">
        <is>
          <t>Comisión de pasarela o plataforma (%)</t>
        </is>
      </c>
      <c r="C9" s="8" t="n">
        <v>0.029</v>
      </c>
      <c r="D9" s="1" t="n"/>
      <c r="E9" s="1" t="n"/>
    </row>
    <row r="10" ht="21" customHeight="1">
      <c r="A10" s="1" t="n"/>
      <c r="B10" s="6" t="inlineStr">
        <is>
          <t>Envío por unidad (USD)</t>
        </is>
      </c>
      <c r="C10" s="7" t="n">
        <v>2.2</v>
      </c>
      <c r="D10" s="1" t="n"/>
      <c r="E10" s="1" t="n"/>
    </row>
    <row r="11" ht="21" customHeight="1">
      <c r="A11" s="1" t="n"/>
      <c r="B11" s="6" t="inlineStr">
        <is>
          <t>Empaque por unidad (USD)</t>
        </is>
      </c>
      <c r="C11" s="7" t="n">
        <v>0.43</v>
      </c>
      <c r="D11" s="1" t="n"/>
      <c r="E11" s="1" t="n"/>
    </row>
    <row r="12" ht="21" customHeight="1">
      <c r="A12" s="1" t="n"/>
      <c r="B12" s="6" t="inlineStr">
        <is>
          <t>Merma o devoluciones (% del costo)</t>
        </is>
      </c>
      <c r="C12" s="8" t="n">
        <v>0.05</v>
      </c>
      <c r="D12" s="1" t="n"/>
      <c r="E12" s="1" t="n"/>
    </row>
    <row r="13" ht="21" customHeight="1">
      <c r="A13" s="1" t="n"/>
      <c r="B13" s="6" t="inlineStr">
        <is>
          <t>Margen que quieres ganar (%)</t>
        </is>
      </c>
      <c r="C13" s="8" t="n">
        <v>0.3</v>
      </c>
      <c r="D13" s="1" t="n"/>
      <c r="E13" s="1" t="n"/>
    </row>
    <row r="14" ht="21" customHeight="1">
      <c r="A14" s="1" t="n"/>
      <c r="B14" s="1" t="n"/>
      <c r="C14" s="1" t="n"/>
      <c r="D14" s="1" t="n"/>
      <c r="E14" s="1" t="n"/>
    </row>
    <row r="15" ht="21" customHeight="1">
      <c r="A15" s="1" t="n"/>
      <c r="B15" s="5" t="inlineStr">
        <is>
          <t>LA VERDAD</t>
        </is>
      </c>
      <c r="C15" s="1" t="n"/>
      <c r="D15" s="1" t="n"/>
      <c r="E15" s="1" t="n"/>
    </row>
    <row r="16" ht="21" customHeight="1">
      <c r="A16" s="1" t="n"/>
      <c r="B16" s="6" t="inlineStr">
        <is>
          <t>Tú crees que ganas</t>
        </is>
      </c>
      <c r="C16" s="9">
        <f>C7-C8</f>
        <v/>
      </c>
      <c r="D16" s="1" t="n"/>
      <c r="E16" s="1" t="n"/>
    </row>
    <row r="17" ht="21" customHeight="1">
      <c r="A17" s="1" t="n"/>
      <c r="B17" s="6" t="inlineStr">
        <is>
          <t>Costo del producto</t>
        </is>
      </c>
      <c r="C17" s="9">
        <f>C8</f>
        <v/>
      </c>
      <c r="D17" s="1" t="n"/>
      <c r="E17" s="1" t="n"/>
    </row>
    <row r="18" ht="21" customHeight="1">
      <c r="A18" s="1" t="n"/>
      <c r="B18" s="6" t="inlineStr">
        <is>
          <t>Comisión (se cobra sobre el precio)</t>
        </is>
      </c>
      <c r="C18" s="9">
        <f>C7*C9</f>
        <v/>
      </c>
      <c r="D18" s="1" t="n"/>
      <c r="E18" s="1" t="n"/>
    </row>
    <row r="19" ht="21" customHeight="1">
      <c r="A19" s="1" t="n"/>
      <c r="B19" s="6" t="inlineStr">
        <is>
          <t>Envío + empaque</t>
        </is>
      </c>
      <c r="C19" s="9">
        <f>C10+C11</f>
        <v/>
      </c>
      <c r="D19" s="1" t="n"/>
      <c r="E19" s="1" t="n"/>
    </row>
    <row r="20" ht="21" customHeight="1">
      <c r="A20" s="1" t="n"/>
      <c r="B20" s="6" t="inlineStr">
        <is>
          <t>Merma</t>
        </is>
      </c>
      <c r="C20" s="9">
        <f>C8*C12</f>
        <v/>
      </c>
      <c r="D20" s="1" t="n"/>
      <c r="E20" s="1" t="n"/>
    </row>
    <row r="21" ht="21" customHeight="1">
      <c r="A21" s="1" t="n"/>
      <c r="B21" s="10" t="inlineStr">
        <is>
          <t>GANANCIA REAL POR VENTA</t>
        </is>
      </c>
      <c r="C21" s="11">
        <f>C7-C8-(C7*C9)-C10-C11-(C8*C12)</f>
        <v/>
      </c>
      <c r="D21" s="1" t="n"/>
      <c r="E21" s="1" t="n"/>
    </row>
    <row r="22" ht="21" customHeight="1">
      <c r="A22" s="1" t="n"/>
      <c r="B22" s="1" t="n"/>
      <c r="C22" s="1" t="n"/>
      <c r="D22" s="1" t="n"/>
      <c r="E22" s="1" t="n"/>
    </row>
    <row r="23" ht="21" customHeight="1">
      <c r="A23" s="1" t="n"/>
      <c r="B23" s="5" t="inlineStr">
        <is>
          <t>TU PRECIO CORRECTO</t>
        </is>
      </c>
      <c r="C23" s="1" t="n"/>
      <c r="D23" s="1" t="n"/>
      <c r="E23" s="1" t="n"/>
    </row>
    <row r="24" ht="30" customHeight="1">
      <c r="A24" s="1" t="n"/>
      <c r="B24" s="6" t="inlineStr">
        <is>
          <t>Para ganar de verdad el margen que pusiste</t>
        </is>
      </c>
      <c r="C24" s="12">
        <f>(C8+(C8*C12)+C10+C11)/(1-C9-C13)</f>
        <v/>
      </c>
      <c r="D24" s="1" t="n"/>
      <c r="E24" s="1" t="n"/>
    </row>
    <row r="25" ht="21" customHeight="1">
      <c r="A25" s="1" t="n"/>
      <c r="B25" s="6" t="inlineStr">
        <is>
          <t>A ese precio ganarías</t>
        </is>
      </c>
      <c r="C25" s="13">
        <f>C24-C8-(C24*C9)-C10-C11-(C8*C12)</f>
        <v/>
      </c>
      <c r="D25" s="1" t="n"/>
      <c r="E25" s="1" t="n"/>
    </row>
    <row r="26" ht="21" customHeight="1">
      <c r="A26" s="1" t="n"/>
      <c r="B26" s="6" t="inlineStr">
        <is>
          <t>Que es este margen real</t>
        </is>
      </c>
      <c r="C26" s="14">
        <f>C25/C24</f>
        <v/>
      </c>
      <c r="D26" s="1" t="n"/>
      <c r="E26" s="1" t="n"/>
    </row>
    <row r="27" ht="21" customHeight="1">
      <c r="A27" s="1" t="n"/>
      <c r="B27" s="1" t="n"/>
      <c r="C27" s="1" t="n"/>
      <c r="D27" s="1" t="n"/>
      <c r="E27" s="1" t="n"/>
    </row>
    <row r="28" ht="21" customHeight="1">
      <c r="A28" s="1" t="n"/>
      <c r="B28" s="5" t="inlineStr">
        <is>
          <t>CÓMO SE CALCULA</t>
        </is>
      </c>
      <c r="C28" s="1" t="n"/>
      <c r="D28" s="1" t="n"/>
      <c r="E28" s="1" t="n"/>
    </row>
    <row r="29" ht="21" customHeight="1">
      <c r="A29" s="1" t="n"/>
      <c r="B29" s="15" t="inlineStr">
        <is>
          <t>Ganancia = precio − costo − merma − comisión − envío − empaque.</t>
        </is>
      </c>
      <c r="C29" s="1" t="n"/>
      <c r="D29" s="1" t="n"/>
      <c r="E29" s="1" t="n"/>
    </row>
    <row r="30" ht="21" customHeight="1">
      <c r="A30" s="1" t="n"/>
      <c r="B30" s="15" t="inlineStr">
        <is>
          <t>La comisión se cobra sobre el precio, así que SUBE cuando subes el precio.</t>
        </is>
      </c>
      <c r="C30" s="1" t="n"/>
      <c r="D30" s="1" t="n"/>
      <c r="E30" s="1" t="n"/>
    </row>
    <row r="31" ht="21" customHeight="1">
      <c r="A31" s="1" t="n"/>
      <c r="B31" s="15" t="inlineStr">
        <is>
          <t>Por eso el precio correcto no sale de una regla de tres: hay que despejarlo.</t>
        </is>
      </c>
      <c r="C31" s="1" t="n"/>
      <c r="D31" s="1" t="n"/>
      <c r="E31" s="1" t="n"/>
    </row>
    <row r="32" ht="21" customHeight="1">
      <c r="A32" s="1" t="n"/>
      <c r="B32" s="15" t="inlineStr">
        <is>
          <t>Precio correcto = (costo + merma + envío + empaque) ÷ (1 − comisión% − margen%)</t>
        </is>
      </c>
      <c r="C32" s="1" t="n"/>
      <c r="D32" s="1" t="n"/>
      <c r="E32" s="1" t="n"/>
    </row>
    <row r="33" ht="21" customHeight="1">
      <c r="A33" s="1" t="n"/>
      <c r="B33" s="1" t="n"/>
      <c r="C33" s="1" t="n"/>
      <c r="D33" s="1" t="n"/>
      <c r="E33" s="1" t="n"/>
    </row>
    <row r="34" ht="21" customHeight="1">
      <c r="A34" s="1" t="n"/>
      <c r="B34" s="16" t="inlineStr">
        <is>
          <t>mundoxpress.net/herramientas  ·  Instagram @mundoxpressvenz</t>
        </is>
      </c>
      <c r="C34" s="1" t="n"/>
      <c r="D34" s="1" t="n"/>
      <c r="E34" s="1" t="n"/>
    </row>
    <row r="35" ht="21" customHeight="1">
      <c r="A35" s="1" t="n"/>
      <c r="B35" s="17" t="inlineStr">
        <is>
          <t>Hecho por Manuel Toro. Úsalo, cámbialo y pásalo a quien le sirva.</t>
        </is>
      </c>
      <c r="C35" s="1" t="n"/>
      <c r="D35" s="1" t="n"/>
      <c r="E35" s="1" t="n"/>
    </row>
    <row r="36" ht="21" customHeight="1">
      <c r="A36" s="1" t="n"/>
      <c r="B36" s="1" t="n"/>
      <c r="C36" s="1" t="n"/>
      <c r="D36" s="1" t="n"/>
      <c r="E36" s="1" t="n"/>
    </row>
    <row r="37" ht="21" customHeight="1">
      <c r="A37" s="1" t="n"/>
      <c r="B37" s="1" t="n"/>
      <c r="C37" s="1" t="n"/>
      <c r="D37" s="1" t="n"/>
      <c r="E37" s="1" t="n"/>
    </row>
    <row r="38" ht="21" customHeight="1">
      <c r="A38" s="1" t="n"/>
      <c r="B38" s="1" t="n"/>
      <c r="C38" s="1" t="n"/>
      <c r="D38" s="1" t="n"/>
      <c r="E38" s="1" t="n"/>
    </row>
    <row r="39" ht="21" customHeight="1">
      <c r="A39" s="1" t="n"/>
      <c r="B39" s="1" t="n"/>
      <c r="C39" s="1" t="n"/>
      <c r="D39" s="1" t="n"/>
      <c r="E39" s="1" t="n"/>
    </row>
    <row r="40" ht="21" customHeight="1">
      <c r="A40" s="1" t="n"/>
      <c r="B40" s="1" t="n"/>
      <c r="C40" s="1" t="n"/>
      <c r="D40" s="1" t="n"/>
      <c r="E40" s="1" t="n"/>
    </row>
    <row r="41" ht="21" customHeight="1">
      <c r="A41" s="1" t="n"/>
      <c r="B41" s="1" t="n"/>
      <c r="C41" s="1" t="n"/>
      <c r="D41" s="1" t="n"/>
      <c r="E41" s="1" t="n"/>
    </row>
    <row r="42" ht="21" customHeight="1">
      <c r="A42" s="1" t="n"/>
      <c r="B42" s="1" t="n"/>
      <c r="C42" s="1" t="n"/>
      <c r="D42" s="1" t="n"/>
      <c r="E42" s="1" t="n"/>
    </row>
    <row r="43" ht="21" customHeight="1">
      <c r="A43" s="1" t="n"/>
      <c r="B43" s="1" t="n"/>
      <c r="C43" s="1" t="n"/>
      <c r="D43" s="1" t="n"/>
      <c r="E43" s="1" t="n"/>
    </row>
    <row r="44" ht="21" customHeight="1">
      <c r="A44" s="1" t="n"/>
      <c r="B44" s="1" t="n"/>
      <c r="C44" s="1" t="n"/>
      <c r="D44" s="1" t="n"/>
      <c r="E44" s="1" t="n"/>
    </row>
    <row r="45" ht="21" customHeight="1">
      <c r="A45" s="1" t="n"/>
      <c r="B45" s="1" t="n"/>
      <c r="C45" s="1" t="n"/>
      <c r="D45" s="1" t="n"/>
      <c r="E4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2026-10-11T13:49:14Z</dcterms:created>
  <dcterms:modified xmlns:dcterms="http://purl.org/dc/terms/" xmlns:xsi="http://www.w3.org/2001/XMLSchema-instance" xsi:type="dcterms:W3CDTF">2026-10-11T13:49:14Z</dcterms:modified>
</cp:coreProperties>
</file>